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тмц!$A$1:$O$66</definedName>
  </definedNames>
  <calcPr calcId="145621" refMode="R1C1"/>
</workbook>
</file>

<file path=xl/calcChain.xml><?xml version="1.0" encoding="utf-8"?>
<calcChain xmlns="http://schemas.openxmlformats.org/spreadsheetml/2006/main">
  <c r="N63" i="4" l="1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64" i="4" l="1"/>
</calcChain>
</file>

<file path=xl/sharedStrings.xml><?xml version="1.0" encoding="utf-8"?>
<sst xmlns="http://schemas.openxmlformats.org/spreadsheetml/2006/main" count="470" uniqueCount="75">
  <si>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</si>
  <si>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</si>
  <si>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</si>
  <si>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</si>
  <si>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</si>
  <si>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</si>
  <si>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</si>
  <si>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</si>
  <si>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</si>
  <si>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</si>
  <si>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</si>
  <si>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</si>
  <si>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</si>
  <si>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</si>
  <si>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</si>
  <si>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</si>
  <si>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</si>
  <si>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Опцион Покупателя</t>
  </si>
  <si>
    <t>Приложение 1.1. к закупочной документации</t>
  </si>
  <si>
    <t>65.12</t>
  </si>
  <si>
    <t>КО-507 АМ</t>
  </si>
  <si>
    <t>КО 512</t>
  </si>
  <si>
    <t>КАМАЗ 65117-N3</t>
  </si>
  <si>
    <t>HYUNDAI R210W-9S</t>
  </si>
  <si>
    <t>МАЗ 555102-223</t>
  </si>
  <si>
    <t>ПЕРЕДВИЖНАЯ МАСТЕРСКАЯ 47</t>
  </si>
  <si>
    <t>2322FZ мастерская АВМ</t>
  </si>
  <si>
    <t>ПАЗ 32054</t>
  </si>
  <si>
    <t>475403 на ГАЗ-3309</t>
  </si>
  <si>
    <t>ЭКСКАВАТОР ЕК-14-20</t>
  </si>
  <si>
    <t>ЛТЗ-60АБ</t>
  </si>
  <si>
    <t>МТЗ 82</t>
  </si>
  <si>
    <t>FORD FOCUS</t>
  </si>
  <si>
    <t>HYUNDAI SONATA</t>
  </si>
  <si>
    <t>ЭО-2621В-3</t>
  </si>
  <si>
    <t>ВАЗ 211440</t>
  </si>
  <si>
    <t>ЭКСКАВАТОР ЕК-18</t>
  </si>
  <si>
    <t>ЗИЛ ММЗ 45021</t>
  </si>
  <si>
    <t>БЕЛАРУС- 82.1</t>
  </si>
  <si>
    <t>КАМАЗ 53229 КО 530-01</t>
  </si>
  <si>
    <t>475401 (АВМ-1) на шасси ГАЗ 3307</t>
  </si>
  <si>
    <t>ГАЗ 66</t>
  </si>
  <si>
    <t>УАЗ 390902</t>
  </si>
  <si>
    <t>МАВР 48852С</t>
  </si>
  <si>
    <t>LADA 210740</t>
  </si>
  <si>
    <t>КАМАЗ 55102</t>
  </si>
  <si>
    <t>КАМАЗ 55111-15</t>
  </si>
  <si>
    <t>ГАЗ 52ABM1</t>
  </si>
  <si>
    <t>КАМАЗ КС 55722-3</t>
  </si>
  <si>
    <t>ЗИЛ 5301AO</t>
  </si>
  <si>
    <t>ВТЗ 30СШ</t>
  </si>
  <si>
    <t>КО 829А-01</t>
  </si>
  <si>
    <t>4795 0000010-03</t>
  </si>
  <si>
    <t>ГАЗ 3307</t>
  </si>
  <si>
    <t>ГАЗ 3307 РВМ-3</t>
  </si>
  <si>
    <t>КАМАЗ КО-512</t>
  </si>
  <si>
    <t>ГАЗ 66-11 ТЭ45</t>
  </si>
  <si>
    <t>МАЗ 630305-021</t>
  </si>
  <si>
    <t>Экскаватор-погрузчик VOLVO BL71B</t>
  </si>
  <si>
    <t>МТЗ 80</t>
  </si>
  <si>
    <t>УАЗ 39099</t>
  </si>
  <si>
    <t>КАМАЗ 65115-N3</t>
  </si>
  <si>
    <t>УАЗ 390995</t>
  </si>
  <si>
    <t>473888 -</t>
  </si>
  <si>
    <t>TOYOTA CAMRY</t>
  </si>
  <si>
    <t>Чайка-сервис 27846S</t>
  </si>
  <si>
    <t>GAZеlle NEXT  А32R33</t>
  </si>
  <si>
    <t>Наименование ТС</t>
  </si>
  <si>
    <t>Приложение 1.2 Техническая документация</t>
  </si>
  <si>
    <t>АО "Тамбовские коммунальные системы"</t>
  </si>
  <si>
    <t>г.Тамбов</t>
  </si>
  <si>
    <t>шт</t>
  </si>
  <si>
    <t>В соответствии с Приложение 1.2 Техническая документация</t>
  </si>
  <si>
    <t>Не предусмотрен</t>
  </si>
  <si>
    <t>Спецификация на Услуги(Условия заключения договоров по объемам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</si>
</sst>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4" fontId="1" fillId="0" borderId="6" xfId="2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67"/>
  <sheetViews>
    <sheetView tabSelected="1" view="pageBreakPreview" zoomScale="80" zoomScaleNormal="86" zoomScaleSheetLayoutView="80" workbookViewId="0">
      <selection activeCell="A5" sqref="A5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5" t="s">
        <v>74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3</v>
      </c>
      <c r="B5" s="9"/>
      <c r="C5" s="8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36" customHeight="1" x14ac:dyDescent="0.2">
      <c r="K6" s="26" t="s">
        <v>12</v>
      </c>
      <c r="L6" s="27"/>
      <c r="M6" s="23" t="s">
        <v>10</v>
      </c>
      <c r="N6" s="23" t="s">
        <v>9</v>
      </c>
      <c r="O6" s="23" t="s">
        <v>4</v>
      </c>
    </row>
    <row r="7" spans="1:15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19" t="s">
        <v>67</v>
      </c>
      <c r="F7" s="4" t="s">
        <v>0</v>
      </c>
      <c r="G7" s="4" t="s">
        <v>1</v>
      </c>
      <c r="H7" s="4" t="s">
        <v>16</v>
      </c>
      <c r="I7" s="13" t="s">
        <v>2</v>
      </c>
      <c r="J7" s="4" t="s">
        <v>11</v>
      </c>
      <c r="K7" s="13" t="s">
        <v>13</v>
      </c>
      <c r="L7" s="13" t="s">
        <v>14</v>
      </c>
      <c r="M7" s="34"/>
      <c r="N7" s="24"/>
      <c r="O7" s="24"/>
    </row>
    <row r="8" spans="1:15" ht="38.25" x14ac:dyDescent="0.2">
      <c r="A8" s="1">
        <v>1</v>
      </c>
      <c r="B8" s="1">
        <v>1</v>
      </c>
      <c r="C8" s="28" t="s">
        <v>19</v>
      </c>
      <c r="D8" s="29" t="s">
        <v>19</v>
      </c>
      <c r="E8" s="37" t="s">
        <v>20</v>
      </c>
      <c r="F8" s="30" t="s">
        <v>68</v>
      </c>
      <c r="G8" s="31" t="s">
        <v>69</v>
      </c>
      <c r="H8" s="14" t="s">
        <v>70</v>
      </c>
      <c r="I8" s="14" t="s">
        <v>71</v>
      </c>
      <c r="J8" s="14">
        <v>1</v>
      </c>
      <c r="K8" s="32" t="s">
        <v>72</v>
      </c>
      <c r="L8" s="33"/>
      <c r="M8" s="35">
        <v>5478.1919999999991</v>
      </c>
      <c r="N8" s="36">
        <f>M8*J8</f>
        <v>5478.1919999999991</v>
      </c>
      <c r="O8" s="3"/>
    </row>
    <row r="9" spans="1:15" ht="38.25" x14ac:dyDescent="0.2">
      <c r="A9" s="1">
        <v>2</v>
      </c>
      <c r="B9" s="1">
        <v>1</v>
      </c>
      <c r="C9" s="28" t="s">
        <v>19</v>
      </c>
      <c r="D9" s="29" t="s">
        <v>19</v>
      </c>
      <c r="E9" s="37" t="s">
        <v>21</v>
      </c>
      <c r="F9" s="30" t="s">
        <v>68</v>
      </c>
      <c r="G9" s="31" t="s">
        <v>69</v>
      </c>
      <c r="H9" s="14" t="s">
        <v>70</v>
      </c>
      <c r="I9" s="14" t="s">
        <v>71</v>
      </c>
      <c r="J9" s="14">
        <v>1</v>
      </c>
      <c r="K9" s="32" t="s">
        <v>72</v>
      </c>
      <c r="L9" s="33"/>
      <c r="M9" s="35">
        <v>5478.1919999999991</v>
      </c>
      <c r="N9" s="36">
        <f t="shared" ref="N9:N63" si="0">M9*J9</f>
        <v>5478.1919999999991</v>
      </c>
      <c r="O9" s="3"/>
    </row>
    <row r="10" spans="1:15" ht="38.25" x14ac:dyDescent="0.2">
      <c r="A10" s="1">
        <v>3</v>
      </c>
      <c r="B10" s="1">
        <v>1</v>
      </c>
      <c r="C10" s="28" t="s">
        <v>19</v>
      </c>
      <c r="D10" s="29" t="s">
        <v>19</v>
      </c>
      <c r="E10" s="37" t="s">
        <v>22</v>
      </c>
      <c r="F10" s="30" t="s">
        <v>68</v>
      </c>
      <c r="G10" s="31" t="s">
        <v>69</v>
      </c>
      <c r="H10" s="14" t="s">
        <v>70</v>
      </c>
      <c r="I10" s="14" t="s">
        <v>71</v>
      </c>
      <c r="J10" s="14">
        <v>1</v>
      </c>
      <c r="K10" s="32" t="s">
        <v>72</v>
      </c>
      <c r="L10" s="33"/>
      <c r="M10" s="35">
        <v>3637.8719999999998</v>
      </c>
      <c r="N10" s="36">
        <f t="shared" si="0"/>
        <v>3637.8719999999998</v>
      </c>
      <c r="O10" s="3"/>
    </row>
    <row r="11" spans="1:15" ht="38.25" x14ac:dyDescent="0.2">
      <c r="A11" s="1">
        <v>4</v>
      </c>
      <c r="B11" s="1">
        <v>1</v>
      </c>
      <c r="C11" s="28" t="s">
        <v>19</v>
      </c>
      <c r="D11" s="29" t="s">
        <v>19</v>
      </c>
      <c r="E11" s="37" t="s">
        <v>23</v>
      </c>
      <c r="F11" s="30" t="s">
        <v>68</v>
      </c>
      <c r="G11" s="31" t="s">
        <v>69</v>
      </c>
      <c r="H11" s="14" t="s">
        <v>70</v>
      </c>
      <c r="I11" s="14" t="s">
        <v>71</v>
      </c>
      <c r="J11" s="14">
        <v>1</v>
      </c>
      <c r="K11" s="32" t="s">
        <v>72</v>
      </c>
      <c r="L11" s="33"/>
      <c r="M11" s="35">
        <v>776.7360000000001</v>
      </c>
      <c r="N11" s="36">
        <f t="shared" si="0"/>
        <v>776.7360000000001</v>
      </c>
      <c r="O11" s="3"/>
    </row>
    <row r="12" spans="1:15" ht="38.25" x14ac:dyDescent="0.2">
      <c r="A12" s="1">
        <v>5</v>
      </c>
      <c r="B12" s="1">
        <v>1</v>
      </c>
      <c r="C12" s="28" t="s">
        <v>19</v>
      </c>
      <c r="D12" s="29" t="s">
        <v>19</v>
      </c>
      <c r="E12" s="37" t="s">
        <v>24</v>
      </c>
      <c r="F12" s="30" t="s">
        <v>68</v>
      </c>
      <c r="G12" s="31" t="s">
        <v>69</v>
      </c>
      <c r="H12" s="14" t="s">
        <v>70</v>
      </c>
      <c r="I12" s="14" t="s">
        <v>71</v>
      </c>
      <c r="J12" s="14">
        <v>1</v>
      </c>
      <c r="K12" s="32" t="s">
        <v>72</v>
      </c>
      <c r="L12" s="33"/>
      <c r="M12" s="35">
        <v>5478.1919999999991</v>
      </c>
      <c r="N12" s="36">
        <f t="shared" si="0"/>
        <v>5478.1919999999991</v>
      </c>
      <c r="O12" s="3"/>
    </row>
    <row r="13" spans="1:15" ht="38.25" x14ac:dyDescent="0.2">
      <c r="A13" s="1">
        <v>6</v>
      </c>
      <c r="B13" s="1">
        <v>1</v>
      </c>
      <c r="C13" s="28" t="s">
        <v>19</v>
      </c>
      <c r="D13" s="29" t="s">
        <v>19</v>
      </c>
      <c r="E13" s="37" t="s">
        <v>25</v>
      </c>
      <c r="F13" s="30" t="s">
        <v>68</v>
      </c>
      <c r="G13" s="31" t="s">
        <v>69</v>
      </c>
      <c r="H13" s="14" t="s">
        <v>70</v>
      </c>
      <c r="I13" s="14" t="s">
        <v>71</v>
      </c>
      <c r="J13" s="14">
        <v>1</v>
      </c>
      <c r="K13" s="32" t="s">
        <v>72</v>
      </c>
      <c r="L13" s="33"/>
      <c r="M13" s="35">
        <v>3637.8719999999998</v>
      </c>
      <c r="N13" s="36">
        <f t="shared" si="0"/>
        <v>3637.8719999999998</v>
      </c>
      <c r="O13" s="3"/>
    </row>
    <row r="14" spans="1:15" ht="38.25" x14ac:dyDescent="0.2">
      <c r="A14" s="1">
        <v>7</v>
      </c>
      <c r="B14" s="1">
        <v>1</v>
      </c>
      <c r="C14" s="28" t="s">
        <v>19</v>
      </c>
      <c r="D14" s="29" t="s">
        <v>19</v>
      </c>
      <c r="E14" s="37" t="s">
        <v>26</v>
      </c>
      <c r="F14" s="30" t="s">
        <v>68</v>
      </c>
      <c r="G14" s="31" t="s">
        <v>69</v>
      </c>
      <c r="H14" s="14" t="s">
        <v>70</v>
      </c>
      <c r="I14" s="14" t="s">
        <v>71</v>
      </c>
      <c r="J14" s="14">
        <v>1</v>
      </c>
      <c r="K14" s="32" t="s">
        <v>72</v>
      </c>
      <c r="L14" s="33"/>
      <c r="M14" s="35">
        <v>3637.8719999999998</v>
      </c>
      <c r="N14" s="36">
        <f t="shared" si="0"/>
        <v>3637.8719999999998</v>
      </c>
      <c r="O14" s="3"/>
    </row>
    <row r="15" spans="1:15" ht="38.25" x14ac:dyDescent="0.2">
      <c r="A15" s="1">
        <v>8</v>
      </c>
      <c r="B15" s="1">
        <v>1</v>
      </c>
      <c r="C15" s="28" t="s">
        <v>19</v>
      </c>
      <c r="D15" s="29" t="s">
        <v>19</v>
      </c>
      <c r="E15" s="37" t="s">
        <v>26</v>
      </c>
      <c r="F15" s="30" t="s">
        <v>68</v>
      </c>
      <c r="G15" s="31" t="s">
        <v>69</v>
      </c>
      <c r="H15" s="14" t="s">
        <v>70</v>
      </c>
      <c r="I15" s="14" t="s">
        <v>71</v>
      </c>
      <c r="J15" s="14">
        <v>1</v>
      </c>
      <c r="K15" s="32" t="s">
        <v>72</v>
      </c>
      <c r="L15" s="33"/>
      <c r="M15" s="35">
        <v>3637.8719999999998</v>
      </c>
      <c r="N15" s="36">
        <f t="shared" si="0"/>
        <v>3637.8719999999998</v>
      </c>
      <c r="O15" s="3"/>
    </row>
    <row r="16" spans="1:15" ht="38.25" x14ac:dyDescent="0.2">
      <c r="A16" s="1">
        <v>9</v>
      </c>
      <c r="B16" s="1">
        <v>1</v>
      </c>
      <c r="C16" s="28" t="s">
        <v>19</v>
      </c>
      <c r="D16" s="29" t="s">
        <v>19</v>
      </c>
      <c r="E16" s="37" t="s">
        <v>27</v>
      </c>
      <c r="F16" s="30" t="s">
        <v>68</v>
      </c>
      <c r="G16" s="31" t="s">
        <v>69</v>
      </c>
      <c r="H16" s="14" t="s">
        <v>70</v>
      </c>
      <c r="I16" s="14" t="s">
        <v>71</v>
      </c>
      <c r="J16" s="14">
        <v>1</v>
      </c>
      <c r="K16" s="32" t="s">
        <v>72</v>
      </c>
      <c r="L16" s="33"/>
      <c r="M16" s="35">
        <v>3637.8719999999998</v>
      </c>
      <c r="N16" s="36">
        <f t="shared" si="0"/>
        <v>3637.8719999999998</v>
      </c>
      <c r="O16" s="3"/>
    </row>
    <row r="17" spans="1:15" ht="38.25" x14ac:dyDescent="0.2">
      <c r="A17" s="1">
        <v>10</v>
      </c>
      <c r="B17" s="1">
        <v>1</v>
      </c>
      <c r="C17" s="28" t="s">
        <v>19</v>
      </c>
      <c r="D17" s="29" t="s">
        <v>19</v>
      </c>
      <c r="E17" s="37" t="s">
        <v>28</v>
      </c>
      <c r="F17" s="30" t="s">
        <v>68</v>
      </c>
      <c r="G17" s="31" t="s">
        <v>69</v>
      </c>
      <c r="H17" s="14" t="s">
        <v>70</v>
      </c>
      <c r="I17" s="14" t="s">
        <v>71</v>
      </c>
      <c r="J17" s="14">
        <v>1</v>
      </c>
      <c r="K17" s="32" t="s">
        <v>72</v>
      </c>
      <c r="L17" s="33"/>
      <c r="M17" s="35">
        <v>3637.8719999999998</v>
      </c>
      <c r="N17" s="36">
        <f t="shared" si="0"/>
        <v>3637.8719999999998</v>
      </c>
      <c r="O17" s="3"/>
    </row>
    <row r="18" spans="1:15" ht="38.25" x14ac:dyDescent="0.2">
      <c r="A18" s="1">
        <v>11</v>
      </c>
      <c r="B18" s="1">
        <v>1</v>
      </c>
      <c r="C18" s="28" t="s">
        <v>19</v>
      </c>
      <c r="D18" s="29" t="s">
        <v>19</v>
      </c>
      <c r="E18" s="37" t="s">
        <v>29</v>
      </c>
      <c r="F18" s="30" t="s">
        <v>68</v>
      </c>
      <c r="G18" s="31" t="s">
        <v>69</v>
      </c>
      <c r="H18" s="14" t="s">
        <v>70</v>
      </c>
      <c r="I18" s="14" t="s">
        <v>71</v>
      </c>
      <c r="J18" s="14">
        <v>1</v>
      </c>
      <c r="K18" s="32" t="s">
        <v>72</v>
      </c>
      <c r="L18" s="33"/>
      <c r="M18" s="35">
        <v>776.7360000000001</v>
      </c>
      <c r="N18" s="36">
        <f t="shared" si="0"/>
        <v>776.7360000000001</v>
      </c>
      <c r="O18" s="3"/>
    </row>
    <row r="19" spans="1:15" ht="38.25" x14ac:dyDescent="0.2">
      <c r="A19" s="1">
        <v>12</v>
      </c>
      <c r="B19" s="1">
        <v>1</v>
      </c>
      <c r="C19" s="28" t="s">
        <v>19</v>
      </c>
      <c r="D19" s="29" t="s">
        <v>19</v>
      </c>
      <c r="E19" s="37" t="s">
        <v>24</v>
      </c>
      <c r="F19" s="30" t="s">
        <v>68</v>
      </c>
      <c r="G19" s="31" t="s">
        <v>69</v>
      </c>
      <c r="H19" s="14" t="s">
        <v>70</v>
      </c>
      <c r="I19" s="14" t="s">
        <v>71</v>
      </c>
      <c r="J19" s="14">
        <v>1</v>
      </c>
      <c r="K19" s="32" t="s">
        <v>72</v>
      </c>
      <c r="L19" s="33"/>
      <c r="M19" s="35">
        <v>5478.1919999999991</v>
      </c>
      <c r="N19" s="36">
        <f t="shared" si="0"/>
        <v>5478.1919999999991</v>
      </c>
      <c r="O19" s="3"/>
    </row>
    <row r="20" spans="1:15" ht="38.25" x14ac:dyDescent="0.2">
      <c r="A20" s="1">
        <v>13</v>
      </c>
      <c r="B20" s="1">
        <v>1</v>
      </c>
      <c r="C20" s="28" t="s">
        <v>19</v>
      </c>
      <c r="D20" s="29" t="s">
        <v>19</v>
      </c>
      <c r="E20" s="37" t="s">
        <v>30</v>
      </c>
      <c r="F20" s="30" t="s">
        <v>68</v>
      </c>
      <c r="G20" s="31" t="s">
        <v>69</v>
      </c>
      <c r="H20" s="14" t="s">
        <v>70</v>
      </c>
      <c r="I20" s="14" t="s">
        <v>71</v>
      </c>
      <c r="J20" s="14">
        <v>1</v>
      </c>
      <c r="K20" s="32" t="s">
        <v>72</v>
      </c>
      <c r="L20" s="33"/>
      <c r="M20" s="35">
        <v>1524.9916800000001</v>
      </c>
      <c r="N20" s="36">
        <f t="shared" si="0"/>
        <v>1524.9916800000001</v>
      </c>
      <c r="O20" s="3"/>
    </row>
    <row r="21" spans="1:15" ht="38.25" x14ac:dyDescent="0.2">
      <c r="A21" s="1">
        <v>14</v>
      </c>
      <c r="B21" s="1">
        <v>1</v>
      </c>
      <c r="C21" s="28" t="s">
        <v>19</v>
      </c>
      <c r="D21" s="29" t="s">
        <v>19</v>
      </c>
      <c r="E21" s="37" t="s">
        <v>31</v>
      </c>
      <c r="F21" s="30" t="s">
        <v>68</v>
      </c>
      <c r="G21" s="31" t="s">
        <v>69</v>
      </c>
      <c r="H21" s="14" t="s">
        <v>70</v>
      </c>
      <c r="I21" s="14" t="s">
        <v>71</v>
      </c>
      <c r="J21" s="14">
        <v>1</v>
      </c>
      <c r="K21" s="32" t="s">
        <v>72</v>
      </c>
      <c r="L21" s="33"/>
      <c r="M21" s="35">
        <v>1229.8320000000001</v>
      </c>
      <c r="N21" s="36">
        <f t="shared" si="0"/>
        <v>1229.8320000000001</v>
      </c>
      <c r="O21" s="3"/>
    </row>
    <row r="22" spans="1:15" ht="38.25" x14ac:dyDescent="0.2">
      <c r="A22" s="1">
        <v>15</v>
      </c>
      <c r="B22" s="1">
        <v>1</v>
      </c>
      <c r="C22" s="28" t="s">
        <v>19</v>
      </c>
      <c r="D22" s="29" t="s">
        <v>19</v>
      </c>
      <c r="E22" s="37" t="s">
        <v>32</v>
      </c>
      <c r="F22" s="30" t="s">
        <v>68</v>
      </c>
      <c r="G22" s="31" t="s">
        <v>69</v>
      </c>
      <c r="H22" s="14" t="s">
        <v>70</v>
      </c>
      <c r="I22" s="14" t="s">
        <v>71</v>
      </c>
      <c r="J22" s="14">
        <v>1</v>
      </c>
      <c r="K22" s="32" t="s">
        <v>72</v>
      </c>
      <c r="L22" s="33"/>
      <c r="M22" s="35">
        <v>3200.6016</v>
      </c>
      <c r="N22" s="36">
        <f t="shared" si="0"/>
        <v>3200.6016</v>
      </c>
      <c r="O22" s="3"/>
    </row>
    <row r="23" spans="1:15" ht="38.25" x14ac:dyDescent="0.2">
      <c r="A23" s="1">
        <v>16</v>
      </c>
      <c r="B23" s="1">
        <v>1</v>
      </c>
      <c r="C23" s="28" t="s">
        <v>19</v>
      </c>
      <c r="D23" s="29" t="s">
        <v>19</v>
      </c>
      <c r="E23" s="37" t="s">
        <v>33</v>
      </c>
      <c r="F23" s="30" t="s">
        <v>68</v>
      </c>
      <c r="G23" s="31" t="s">
        <v>69</v>
      </c>
      <c r="H23" s="14" t="s">
        <v>70</v>
      </c>
      <c r="I23" s="14" t="s">
        <v>71</v>
      </c>
      <c r="J23" s="14">
        <v>1</v>
      </c>
      <c r="K23" s="32" t="s">
        <v>72</v>
      </c>
      <c r="L23" s="33"/>
      <c r="M23" s="35">
        <v>4267.4688000000006</v>
      </c>
      <c r="N23" s="36">
        <f t="shared" si="0"/>
        <v>4267.4688000000006</v>
      </c>
      <c r="O23" s="3"/>
    </row>
    <row r="24" spans="1:15" ht="38.25" x14ac:dyDescent="0.2">
      <c r="A24" s="1">
        <v>17</v>
      </c>
      <c r="B24" s="1">
        <v>1</v>
      </c>
      <c r="C24" s="28" t="s">
        <v>19</v>
      </c>
      <c r="D24" s="29" t="s">
        <v>19</v>
      </c>
      <c r="E24" s="37" t="s">
        <v>34</v>
      </c>
      <c r="F24" s="30" t="s">
        <v>68</v>
      </c>
      <c r="G24" s="31" t="s">
        <v>69</v>
      </c>
      <c r="H24" s="14" t="s">
        <v>70</v>
      </c>
      <c r="I24" s="14" t="s">
        <v>71</v>
      </c>
      <c r="J24" s="14">
        <v>1</v>
      </c>
      <c r="K24" s="32" t="s">
        <v>72</v>
      </c>
      <c r="L24" s="33"/>
      <c r="M24" s="35">
        <v>776.7360000000001</v>
      </c>
      <c r="N24" s="36">
        <f t="shared" si="0"/>
        <v>776.7360000000001</v>
      </c>
      <c r="O24" s="3"/>
    </row>
    <row r="25" spans="1:15" ht="38.25" x14ac:dyDescent="0.2">
      <c r="A25" s="1">
        <v>18</v>
      </c>
      <c r="B25" s="1">
        <v>1</v>
      </c>
      <c r="C25" s="28" t="s">
        <v>19</v>
      </c>
      <c r="D25" s="29" t="s">
        <v>19</v>
      </c>
      <c r="E25" s="37" t="s">
        <v>35</v>
      </c>
      <c r="F25" s="30" t="s">
        <v>68</v>
      </c>
      <c r="G25" s="31" t="s">
        <v>69</v>
      </c>
      <c r="H25" s="14" t="s">
        <v>70</v>
      </c>
      <c r="I25" s="14" t="s">
        <v>71</v>
      </c>
      <c r="J25" s="14">
        <v>1</v>
      </c>
      <c r="K25" s="32" t="s">
        <v>72</v>
      </c>
      <c r="L25" s="33"/>
      <c r="M25" s="35">
        <v>2933.8848000000003</v>
      </c>
      <c r="N25" s="36">
        <f t="shared" si="0"/>
        <v>2933.8848000000003</v>
      </c>
      <c r="O25" s="3"/>
    </row>
    <row r="26" spans="1:15" ht="38.25" x14ac:dyDescent="0.2">
      <c r="A26" s="1">
        <v>19</v>
      </c>
      <c r="B26" s="1">
        <v>1</v>
      </c>
      <c r="C26" s="28" t="s">
        <v>19</v>
      </c>
      <c r="D26" s="29" t="s">
        <v>19</v>
      </c>
      <c r="E26" s="37" t="s">
        <v>36</v>
      </c>
      <c r="F26" s="30" t="s">
        <v>68</v>
      </c>
      <c r="G26" s="31" t="s">
        <v>69</v>
      </c>
      <c r="H26" s="14" t="s">
        <v>70</v>
      </c>
      <c r="I26" s="14" t="s">
        <v>71</v>
      </c>
      <c r="J26" s="14">
        <v>1</v>
      </c>
      <c r="K26" s="32" t="s">
        <v>72</v>
      </c>
      <c r="L26" s="33"/>
      <c r="M26" s="35">
        <v>1229.8320000000001</v>
      </c>
      <c r="N26" s="36">
        <f t="shared" si="0"/>
        <v>1229.8320000000001</v>
      </c>
      <c r="O26" s="3"/>
    </row>
    <row r="27" spans="1:15" ht="38.25" x14ac:dyDescent="0.2">
      <c r="A27" s="1">
        <v>20</v>
      </c>
      <c r="B27" s="1">
        <v>1</v>
      </c>
      <c r="C27" s="28" t="s">
        <v>19</v>
      </c>
      <c r="D27" s="29" t="s">
        <v>19</v>
      </c>
      <c r="E27" s="37" t="s">
        <v>37</v>
      </c>
      <c r="F27" s="30" t="s">
        <v>68</v>
      </c>
      <c r="G27" s="31" t="s">
        <v>69</v>
      </c>
      <c r="H27" s="14" t="s">
        <v>70</v>
      </c>
      <c r="I27" s="14" t="s">
        <v>71</v>
      </c>
      <c r="J27" s="14">
        <v>1</v>
      </c>
      <c r="K27" s="32" t="s">
        <v>72</v>
      </c>
      <c r="L27" s="33"/>
      <c r="M27" s="35">
        <v>5759.9639999999999</v>
      </c>
      <c r="N27" s="36">
        <f t="shared" si="0"/>
        <v>5759.9639999999999</v>
      </c>
      <c r="O27" s="3"/>
    </row>
    <row r="28" spans="1:15" ht="38.25" x14ac:dyDescent="0.2">
      <c r="A28" s="1">
        <v>21</v>
      </c>
      <c r="B28" s="1">
        <v>1</v>
      </c>
      <c r="C28" s="28" t="s">
        <v>19</v>
      </c>
      <c r="D28" s="29" t="s">
        <v>19</v>
      </c>
      <c r="E28" s="37" t="s">
        <v>36</v>
      </c>
      <c r="F28" s="30" t="s">
        <v>68</v>
      </c>
      <c r="G28" s="31" t="s">
        <v>69</v>
      </c>
      <c r="H28" s="14" t="s">
        <v>70</v>
      </c>
      <c r="I28" s="14" t="s">
        <v>71</v>
      </c>
      <c r="J28" s="14">
        <v>1</v>
      </c>
      <c r="K28" s="32" t="s">
        <v>72</v>
      </c>
      <c r="L28" s="33"/>
      <c r="M28" s="35">
        <v>776.7360000000001</v>
      </c>
      <c r="N28" s="36">
        <f t="shared" si="0"/>
        <v>776.7360000000001</v>
      </c>
      <c r="O28" s="3"/>
    </row>
    <row r="29" spans="1:15" ht="38.25" x14ac:dyDescent="0.2">
      <c r="A29" s="1">
        <v>22</v>
      </c>
      <c r="B29" s="1">
        <v>1</v>
      </c>
      <c r="C29" s="28" t="s">
        <v>19</v>
      </c>
      <c r="D29" s="29" t="s">
        <v>19</v>
      </c>
      <c r="E29" s="37" t="s">
        <v>38</v>
      </c>
      <c r="F29" s="30" t="s">
        <v>68</v>
      </c>
      <c r="G29" s="31" t="s">
        <v>69</v>
      </c>
      <c r="H29" s="14" t="s">
        <v>70</v>
      </c>
      <c r="I29" s="14" t="s">
        <v>71</v>
      </c>
      <c r="J29" s="14">
        <v>1</v>
      </c>
      <c r="K29" s="32" t="s">
        <v>72</v>
      </c>
      <c r="L29" s="33"/>
      <c r="M29" s="35">
        <v>776.7360000000001</v>
      </c>
      <c r="N29" s="36">
        <f t="shared" si="0"/>
        <v>776.7360000000001</v>
      </c>
      <c r="O29" s="3"/>
    </row>
    <row r="30" spans="1:15" ht="38.25" x14ac:dyDescent="0.2">
      <c r="A30" s="1">
        <v>23</v>
      </c>
      <c r="B30" s="1">
        <v>1</v>
      </c>
      <c r="C30" s="28" t="s">
        <v>19</v>
      </c>
      <c r="D30" s="29" t="s">
        <v>19</v>
      </c>
      <c r="E30" s="37" t="s">
        <v>39</v>
      </c>
      <c r="F30" s="30" t="s">
        <v>68</v>
      </c>
      <c r="G30" s="31" t="s">
        <v>69</v>
      </c>
      <c r="H30" s="14" t="s">
        <v>70</v>
      </c>
      <c r="I30" s="14" t="s">
        <v>71</v>
      </c>
      <c r="J30" s="14">
        <v>1</v>
      </c>
      <c r="K30" s="32" t="s">
        <v>72</v>
      </c>
      <c r="L30" s="33"/>
      <c r="M30" s="35">
        <v>5478.1919999999991</v>
      </c>
      <c r="N30" s="36">
        <f t="shared" si="0"/>
        <v>5478.1919999999991</v>
      </c>
      <c r="O30" s="3"/>
    </row>
    <row r="31" spans="1:15" ht="38.25" x14ac:dyDescent="0.2">
      <c r="A31" s="1">
        <v>24</v>
      </c>
      <c r="B31" s="1">
        <v>1</v>
      </c>
      <c r="C31" s="28" t="s">
        <v>19</v>
      </c>
      <c r="D31" s="29" t="s">
        <v>19</v>
      </c>
      <c r="E31" s="37" t="s">
        <v>40</v>
      </c>
      <c r="F31" s="30" t="s">
        <v>68</v>
      </c>
      <c r="G31" s="31" t="s">
        <v>69</v>
      </c>
      <c r="H31" s="14" t="s">
        <v>70</v>
      </c>
      <c r="I31" s="14" t="s">
        <v>71</v>
      </c>
      <c r="J31" s="14">
        <v>1</v>
      </c>
      <c r="K31" s="32" t="s">
        <v>72</v>
      </c>
      <c r="L31" s="33"/>
      <c r="M31" s="35">
        <v>3637.8719999999998</v>
      </c>
      <c r="N31" s="36">
        <f t="shared" si="0"/>
        <v>3637.8719999999998</v>
      </c>
      <c r="O31" s="3"/>
    </row>
    <row r="32" spans="1:15" ht="38.25" x14ac:dyDescent="0.2">
      <c r="A32" s="1">
        <v>25</v>
      </c>
      <c r="B32" s="1">
        <v>1</v>
      </c>
      <c r="C32" s="28" t="s">
        <v>19</v>
      </c>
      <c r="D32" s="29" t="s">
        <v>19</v>
      </c>
      <c r="E32" s="37" t="s">
        <v>41</v>
      </c>
      <c r="F32" s="30" t="s">
        <v>68</v>
      </c>
      <c r="G32" s="31" t="s">
        <v>69</v>
      </c>
      <c r="H32" s="14" t="s">
        <v>70</v>
      </c>
      <c r="I32" s="14" t="s">
        <v>71</v>
      </c>
      <c r="J32" s="14">
        <v>1</v>
      </c>
      <c r="K32" s="32" t="s">
        <v>72</v>
      </c>
      <c r="L32" s="33"/>
      <c r="M32" s="35">
        <v>5759.9639999999999</v>
      </c>
      <c r="N32" s="36">
        <f t="shared" si="0"/>
        <v>5759.9639999999999</v>
      </c>
      <c r="O32" s="3"/>
    </row>
    <row r="33" spans="1:15" ht="38.25" x14ac:dyDescent="0.2">
      <c r="A33" s="1">
        <v>26</v>
      </c>
      <c r="B33" s="1">
        <v>1</v>
      </c>
      <c r="C33" s="28" t="s">
        <v>19</v>
      </c>
      <c r="D33" s="29" t="s">
        <v>19</v>
      </c>
      <c r="E33" s="37" t="s">
        <v>42</v>
      </c>
      <c r="F33" s="30" t="s">
        <v>68</v>
      </c>
      <c r="G33" s="31" t="s">
        <v>69</v>
      </c>
      <c r="H33" s="14" t="s">
        <v>70</v>
      </c>
      <c r="I33" s="14" t="s">
        <v>71</v>
      </c>
      <c r="J33" s="14">
        <v>1</v>
      </c>
      <c r="K33" s="32" t="s">
        <v>72</v>
      </c>
      <c r="L33" s="33"/>
      <c r="M33" s="35">
        <v>2933.8848000000003</v>
      </c>
      <c r="N33" s="36">
        <f t="shared" si="0"/>
        <v>2933.8848000000003</v>
      </c>
      <c r="O33" s="3"/>
    </row>
    <row r="34" spans="1:15" ht="38.25" x14ac:dyDescent="0.2">
      <c r="A34" s="1">
        <v>27</v>
      </c>
      <c r="B34" s="1">
        <v>1</v>
      </c>
      <c r="C34" s="28" t="s">
        <v>19</v>
      </c>
      <c r="D34" s="29" t="s">
        <v>19</v>
      </c>
      <c r="E34" s="37" t="s">
        <v>43</v>
      </c>
      <c r="F34" s="30" t="s">
        <v>68</v>
      </c>
      <c r="G34" s="31" t="s">
        <v>69</v>
      </c>
      <c r="H34" s="14" t="s">
        <v>70</v>
      </c>
      <c r="I34" s="14" t="s">
        <v>71</v>
      </c>
      <c r="J34" s="14">
        <v>1</v>
      </c>
      <c r="K34" s="32" t="s">
        <v>72</v>
      </c>
      <c r="L34" s="33"/>
      <c r="M34" s="35">
        <v>3637.8719999999998</v>
      </c>
      <c r="N34" s="36">
        <f t="shared" si="0"/>
        <v>3637.8719999999998</v>
      </c>
      <c r="O34" s="3"/>
    </row>
    <row r="35" spans="1:15" ht="38.25" x14ac:dyDescent="0.2">
      <c r="A35" s="1">
        <v>28</v>
      </c>
      <c r="B35" s="1">
        <v>1</v>
      </c>
      <c r="C35" s="28" t="s">
        <v>19</v>
      </c>
      <c r="D35" s="29" t="s">
        <v>19</v>
      </c>
      <c r="E35" s="37" t="s">
        <v>44</v>
      </c>
      <c r="F35" s="30" t="s">
        <v>68</v>
      </c>
      <c r="G35" s="31" t="s">
        <v>69</v>
      </c>
      <c r="H35" s="14" t="s">
        <v>70</v>
      </c>
      <c r="I35" s="14" t="s">
        <v>71</v>
      </c>
      <c r="J35" s="14">
        <v>1</v>
      </c>
      <c r="K35" s="32" t="s">
        <v>72</v>
      </c>
      <c r="L35" s="33"/>
      <c r="M35" s="35">
        <v>2933.8848000000003</v>
      </c>
      <c r="N35" s="36">
        <f t="shared" si="0"/>
        <v>2933.8848000000003</v>
      </c>
      <c r="O35" s="3"/>
    </row>
    <row r="36" spans="1:15" ht="38.25" x14ac:dyDescent="0.2">
      <c r="A36" s="1">
        <v>29</v>
      </c>
      <c r="B36" s="1">
        <v>1</v>
      </c>
      <c r="C36" s="28" t="s">
        <v>19</v>
      </c>
      <c r="D36" s="29" t="s">
        <v>19</v>
      </c>
      <c r="E36" s="37" t="s">
        <v>45</v>
      </c>
      <c r="F36" s="30" t="s">
        <v>68</v>
      </c>
      <c r="G36" s="31" t="s">
        <v>69</v>
      </c>
      <c r="H36" s="14" t="s">
        <v>70</v>
      </c>
      <c r="I36" s="14" t="s">
        <v>71</v>
      </c>
      <c r="J36" s="14">
        <v>1</v>
      </c>
      <c r="K36" s="32" t="s">
        <v>72</v>
      </c>
      <c r="L36" s="33"/>
      <c r="M36" s="35">
        <v>5517.4391999999998</v>
      </c>
      <c r="N36" s="36">
        <f t="shared" si="0"/>
        <v>5517.4391999999998</v>
      </c>
      <c r="O36" s="3"/>
    </row>
    <row r="37" spans="1:15" ht="38.25" x14ac:dyDescent="0.2">
      <c r="A37" s="1">
        <v>30</v>
      </c>
      <c r="B37" s="1">
        <v>1</v>
      </c>
      <c r="C37" s="28" t="s">
        <v>19</v>
      </c>
      <c r="D37" s="29" t="s">
        <v>19</v>
      </c>
      <c r="E37" s="37" t="s">
        <v>46</v>
      </c>
      <c r="F37" s="30" t="s">
        <v>68</v>
      </c>
      <c r="G37" s="31" t="s">
        <v>69</v>
      </c>
      <c r="H37" s="14" t="s">
        <v>70</v>
      </c>
      <c r="I37" s="14" t="s">
        <v>71</v>
      </c>
      <c r="J37" s="14">
        <v>1</v>
      </c>
      <c r="K37" s="32" t="s">
        <v>72</v>
      </c>
      <c r="L37" s="33"/>
      <c r="M37" s="35">
        <v>5478.1919999999991</v>
      </c>
      <c r="N37" s="36">
        <f t="shared" si="0"/>
        <v>5478.1919999999991</v>
      </c>
      <c r="O37" s="3"/>
    </row>
    <row r="38" spans="1:15" ht="38.25" x14ac:dyDescent="0.2">
      <c r="A38" s="1">
        <v>31</v>
      </c>
      <c r="B38" s="1">
        <v>1</v>
      </c>
      <c r="C38" s="28" t="s">
        <v>19</v>
      </c>
      <c r="D38" s="29" t="s">
        <v>19</v>
      </c>
      <c r="E38" s="37" t="s">
        <v>47</v>
      </c>
      <c r="F38" s="30" t="s">
        <v>68</v>
      </c>
      <c r="G38" s="31" t="s">
        <v>69</v>
      </c>
      <c r="H38" s="14" t="s">
        <v>70</v>
      </c>
      <c r="I38" s="14" t="s">
        <v>71</v>
      </c>
      <c r="J38" s="14">
        <v>1</v>
      </c>
      <c r="K38" s="32" t="s">
        <v>72</v>
      </c>
      <c r="L38" s="33"/>
      <c r="M38" s="35">
        <v>3941.0280000000002</v>
      </c>
      <c r="N38" s="36">
        <f t="shared" si="0"/>
        <v>3941.0280000000002</v>
      </c>
      <c r="O38" s="3"/>
    </row>
    <row r="39" spans="1:15" ht="38.25" x14ac:dyDescent="0.2">
      <c r="A39" s="1">
        <v>32</v>
      </c>
      <c r="B39" s="1">
        <v>1</v>
      </c>
      <c r="C39" s="28" t="s">
        <v>19</v>
      </c>
      <c r="D39" s="29" t="s">
        <v>19</v>
      </c>
      <c r="E39" s="37" t="s">
        <v>48</v>
      </c>
      <c r="F39" s="30" t="s">
        <v>68</v>
      </c>
      <c r="G39" s="31" t="s">
        <v>69</v>
      </c>
      <c r="H39" s="14" t="s">
        <v>70</v>
      </c>
      <c r="I39" s="14" t="s">
        <v>71</v>
      </c>
      <c r="J39" s="14">
        <v>1</v>
      </c>
      <c r="K39" s="32" t="s">
        <v>72</v>
      </c>
      <c r="L39" s="33"/>
      <c r="M39" s="35">
        <v>5478.1919999999991</v>
      </c>
      <c r="N39" s="36">
        <f t="shared" si="0"/>
        <v>5478.1919999999991</v>
      </c>
      <c r="O39" s="3"/>
    </row>
    <row r="40" spans="1:15" ht="38.25" x14ac:dyDescent="0.2">
      <c r="A40" s="1">
        <v>33</v>
      </c>
      <c r="B40" s="1">
        <v>1</v>
      </c>
      <c r="C40" s="28" t="s">
        <v>19</v>
      </c>
      <c r="D40" s="29" t="s">
        <v>19</v>
      </c>
      <c r="E40" s="37" t="s">
        <v>49</v>
      </c>
      <c r="F40" s="30" t="s">
        <v>68</v>
      </c>
      <c r="G40" s="31" t="s">
        <v>69</v>
      </c>
      <c r="H40" s="14" t="s">
        <v>70</v>
      </c>
      <c r="I40" s="14" t="s">
        <v>71</v>
      </c>
      <c r="J40" s="14">
        <v>1</v>
      </c>
      <c r="K40" s="32" t="s">
        <v>72</v>
      </c>
      <c r="L40" s="33"/>
      <c r="M40" s="35">
        <v>3637.8719999999998</v>
      </c>
      <c r="N40" s="36">
        <f t="shared" si="0"/>
        <v>3637.8719999999998</v>
      </c>
      <c r="O40" s="3"/>
    </row>
    <row r="41" spans="1:15" ht="38.25" x14ac:dyDescent="0.2">
      <c r="A41" s="1">
        <v>34</v>
      </c>
      <c r="B41" s="1">
        <v>1</v>
      </c>
      <c r="C41" s="28" t="s">
        <v>19</v>
      </c>
      <c r="D41" s="29" t="s">
        <v>19</v>
      </c>
      <c r="E41" s="37" t="s">
        <v>50</v>
      </c>
      <c r="F41" s="30" t="s">
        <v>68</v>
      </c>
      <c r="G41" s="31" t="s">
        <v>69</v>
      </c>
      <c r="H41" s="14" t="s">
        <v>70</v>
      </c>
      <c r="I41" s="14" t="s">
        <v>71</v>
      </c>
      <c r="J41" s="14">
        <v>1</v>
      </c>
      <c r="K41" s="32" t="s">
        <v>72</v>
      </c>
      <c r="L41" s="33"/>
      <c r="M41" s="35">
        <v>1229.8320000000001</v>
      </c>
      <c r="N41" s="36">
        <f t="shared" si="0"/>
        <v>1229.8320000000001</v>
      </c>
      <c r="O41" s="3"/>
    </row>
    <row r="42" spans="1:15" ht="38.25" x14ac:dyDescent="0.2">
      <c r="A42" s="1">
        <v>35</v>
      </c>
      <c r="B42" s="1">
        <v>1</v>
      </c>
      <c r="C42" s="28" t="s">
        <v>19</v>
      </c>
      <c r="D42" s="29" t="s">
        <v>19</v>
      </c>
      <c r="E42" s="37" t="s">
        <v>51</v>
      </c>
      <c r="F42" s="30" t="s">
        <v>68</v>
      </c>
      <c r="G42" s="31" t="s">
        <v>69</v>
      </c>
      <c r="H42" s="14" t="s">
        <v>70</v>
      </c>
      <c r="I42" s="14" t="s">
        <v>71</v>
      </c>
      <c r="J42" s="14">
        <v>1</v>
      </c>
      <c r="K42" s="32" t="s">
        <v>72</v>
      </c>
      <c r="L42" s="33"/>
      <c r="M42" s="35">
        <v>3637.8719999999998</v>
      </c>
      <c r="N42" s="36">
        <f t="shared" si="0"/>
        <v>3637.8719999999998</v>
      </c>
      <c r="O42" s="3"/>
    </row>
    <row r="43" spans="1:15" ht="38.25" x14ac:dyDescent="0.2">
      <c r="A43" s="1">
        <v>36</v>
      </c>
      <c r="B43" s="1">
        <v>1</v>
      </c>
      <c r="C43" s="28" t="s">
        <v>19</v>
      </c>
      <c r="D43" s="29" t="s">
        <v>19</v>
      </c>
      <c r="E43" s="37" t="s">
        <v>52</v>
      </c>
      <c r="F43" s="30" t="s">
        <v>68</v>
      </c>
      <c r="G43" s="31" t="s">
        <v>69</v>
      </c>
      <c r="H43" s="14" t="s">
        <v>70</v>
      </c>
      <c r="I43" s="14" t="s">
        <v>71</v>
      </c>
      <c r="J43" s="14">
        <v>1</v>
      </c>
      <c r="K43" s="32" t="s">
        <v>72</v>
      </c>
      <c r="L43" s="33"/>
      <c r="M43" s="35">
        <v>3637.8719999999998</v>
      </c>
      <c r="N43" s="36">
        <f t="shared" si="0"/>
        <v>3637.8719999999998</v>
      </c>
      <c r="O43" s="3"/>
    </row>
    <row r="44" spans="1:15" ht="38.25" x14ac:dyDescent="0.2">
      <c r="A44" s="1">
        <v>37</v>
      </c>
      <c r="B44" s="1">
        <v>1</v>
      </c>
      <c r="C44" s="28" t="s">
        <v>19</v>
      </c>
      <c r="D44" s="29" t="s">
        <v>19</v>
      </c>
      <c r="E44" s="37" t="s">
        <v>53</v>
      </c>
      <c r="F44" s="30" t="s">
        <v>68</v>
      </c>
      <c r="G44" s="31" t="s">
        <v>69</v>
      </c>
      <c r="H44" s="14" t="s">
        <v>70</v>
      </c>
      <c r="I44" s="14" t="s">
        <v>71</v>
      </c>
      <c r="J44" s="14">
        <v>1</v>
      </c>
      <c r="K44" s="32" t="s">
        <v>72</v>
      </c>
      <c r="L44" s="33"/>
      <c r="M44" s="35">
        <v>5759.9639999999999</v>
      </c>
      <c r="N44" s="36">
        <f t="shared" si="0"/>
        <v>5759.9639999999999</v>
      </c>
      <c r="O44" s="3"/>
    </row>
    <row r="45" spans="1:15" ht="38.25" x14ac:dyDescent="0.2">
      <c r="A45" s="1">
        <v>38</v>
      </c>
      <c r="B45" s="1">
        <v>1</v>
      </c>
      <c r="C45" s="28" t="s">
        <v>19</v>
      </c>
      <c r="D45" s="29" t="s">
        <v>19</v>
      </c>
      <c r="E45" s="37" t="s">
        <v>54</v>
      </c>
      <c r="F45" s="30" t="s">
        <v>68</v>
      </c>
      <c r="G45" s="31" t="s">
        <v>69</v>
      </c>
      <c r="H45" s="14" t="s">
        <v>70</v>
      </c>
      <c r="I45" s="14" t="s">
        <v>71</v>
      </c>
      <c r="J45" s="14">
        <v>1</v>
      </c>
      <c r="K45" s="32" t="s">
        <v>72</v>
      </c>
      <c r="L45" s="33"/>
      <c r="M45" s="35">
        <v>5759.9639999999999</v>
      </c>
      <c r="N45" s="36">
        <f t="shared" si="0"/>
        <v>5759.9639999999999</v>
      </c>
      <c r="O45" s="3"/>
    </row>
    <row r="46" spans="1:15" ht="38.25" x14ac:dyDescent="0.2">
      <c r="A46" s="1">
        <v>39</v>
      </c>
      <c r="B46" s="1">
        <v>1</v>
      </c>
      <c r="C46" s="28" t="s">
        <v>19</v>
      </c>
      <c r="D46" s="29" t="s">
        <v>19</v>
      </c>
      <c r="E46" s="37" t="s">
        <v>26</v>
      </c>
      <c r="F46" s="30" t="s">
        <v>68</v>
      </c>
      <c r="G46" s="31" t="s">
        <v>69</v>
      </c>
      <c r="H46" s="14" t="s">
        <v>70</v>
      </c>
      <c r="I46" s="14" t="s">
        <v>71</v>
      </c>
      <c r="J46" s="14">
        <v>1</v>
      </c>
      <c r="K46" s="32" t="s">
        <v>72</v>
      </c>
      <c r="L46" s="33"/>
      <c r="M46" s="35">
        <v>3637.8719999999998</v>
      </c>
      <c r="N46" s="36">
        <f t="shared" si="0"/>
        <v>3637.8719999999998</v>
      </c>
      <c r="O46" s="3"/>
    </row>
    <row r="47" spans="1:15" ht="38.25" x14ac:dyDescent="0.2">
      <c r="A47" s="1">
        <v>40</v>
      </c>
      <c r="B47" s="1">
        <v>1</v>
      </c>
      <c r="C47" s="28" t="s">
        <v>19</v>
      </c>
      <c r="D47" s="29" t="s">
        <v>19</v>
      </c>
      <c r="E47" s="37" t="s">
        <v>52</v>
      </c>
      <c r="F47" s="30" t="s">
        <v>68</v>
      </c>
      <c r="G47" s="31" t="s">
        <v>69</v>
      </c>
      <c r="H47" s="14" t="s">
        <v>70</v>
      </c>
      <c r="I47" s="14" t="s">
        <v>71</v>
      </c>
      <c r="J47" s="14">
        <v>1</v>
      </c>
      <c r="K47" s="32" t="s">
        <v>72</v>
      </c>
      <c r="L47" s="33"/>
      <c r="M47" s="35">
        <v>3637.8719999999998</v>
      </c>
      <c r="N47" s="36">
        <f t="shared" si="0"/>
        <v>3637.8719999999998</v>
      </c>
      <c r="O47" s="3"/>
    </row>
    <row r="48" spans="1:15" ht="38.25" x14ac:dyDescent="0.2">
      <c r="A48" s="1">
        <v>41</v>
      </c>
      <c r="B48" s="1">
        <v>1</v>
      </c>
      <c r="C48" s="28" t="s">
        <v>19</v>
      </c>
      <c r="D48" s="29" t="s">
        <v>19</v>
      </c>
      <c r="E48" s="37" t="s">
        <v>55</v>
      </c>
      <c r="F48" s="30" t="s">
        <v>68</v>
      </c>
      <c r="G48" s="31" t="s">
        <v>69</v>
      </c>
      <c r="H48" s="14" t="s">
        <v>70</v>
      </c>
      <c r="I48" s="14" t="s">
        <v>71</v>
      </c>
      <c r="J48" s="14">
        <v>1</v>
      </c>
      <c r="K48" s="32" t="s">
        <v>72</v>
      </c>
      <c r="L48" s="33"/>
      <c r="M48" s="35">
        <v>5478.1919999999991</v>
      </c>
      <c r="N48" s="36">
        <f t="shared" si="0"/>
        <v>5478.1919999999991</v>
      </c>
      <c r="O48" s="3"/>
    </row>
    <row r="49" spans="1:15" ht="38.25" x14ac:dyDescent="0.2">
      <c r="A49" s="1">
        <v>42</v>
      </c>
      <c r="B49" s="1">
        <v>1</v>
      </c>
      <c r="C49" s="28" t="s">
        <v>19</v>
      </c>
      <c r="D49" s="29" t="s">
        <v>19</v>
      </c>
      <c r="E49" s="37" t="s">
        <v>56</v>
      </c>
      <c r="F49" s="30" t="s">
        <v>68</v>
      </c>
      <c r="G49" s="31" t="s">
        <v>69</v>
      </c>
      <c r="H49" s="14" t="s">
        <v>70</v>
      </c>
      <c r="I49" s="14" t="s">
        <v>71</v>
      </c>
      <c r="J49" s="14">
        <v>1</v>
      </c>
      <c r="K49" s="32" t="s">
        <v>72</v>
      </c>
      <c r="L49" s="33"/>
      <c r="M49" s="35">
        <v>5759.9639999999999</v>
      </c>
      <c r="N49" s="36">
        <f t="shared" si="0"/>
        <v>5759.9639999999999</v>
      </c>
      <c r="O49" s="3"/>
    </row>
    <row r="50" spans="1:15" ht="38.25" x14ac:dyDescent="0.2">
      <c r="A50" s="1">
        <v>43</v>
      </c>
      <c r="B50" s="1">
        <v>1</v>
      </c>
      <c r="C50" s="28" t="s">
        <v>19</v>
      </c>
      <c r="D50" s="29" t="s">
        <v>19</v>
      </c>
      <c r="E50" s="37" t="s">
        <v>57</v>
      </c>
      <c r="F50" s="30" t="s">
        <v>68</v>
      </c>
      <c r="G50" s="31" t="s">
        <v>69</v>
      </c>
      <c r="H50" s="14" t="s">
        <v>70</v>
      </c>
      <c r="I50" s="14" t="s">
        <v>71</v>
      </c>
      <c r="J50" s="14">
        <v>1</v>
      </c>
      <c r="K50" s="32" t="s">
        <v>72</v>
      </c>
      <c r="L50" s="33"/>
      <c r="M50" s="35">
        <v>6847.7399999999989</v>
      </c>
      <c r="N50" s="36">
        <f t="shared" si="0"/>
        <v>6847.7399999999989</v>
      </c>
      <c r="O50" s="3"/>
    </row>
    <row r="51" spans="1:15" ht="38.25" x14ac:dyDescent="0.2">
      <c r="A51" s="1">
        <v>44</v>
      </c>
      <c r="B51" s="1">
        <v>1</v>
      </c>
      <c r="C51" s="28" t="s">
        <v>19</v>
      </c>
      <c r="D51" s="29" t="s">
        <v>19</v>
      </c>
      <c r="E51" s="37" t="s">
        <v>58</v>
      </c>
      <c r="F51" s="30" t="s">
        <v>68</v>
      </c>
      <c r="G51" s="31" t="s">
        <v>69</v>
      </c>
      <c r="H51" s="14" t="s">
        <v>70</v>
      </c>
      <c r="I51" s="14" t="s">
        <v>71</v>
      </c>
      <c r="J51" s="14">
        <v>1</v>
      </c>
      <c r="K51" s="32" t="s">
        <v>72</v>
      </c>
      <c r="L51" s="33"/>
      <c r="M51" s="35">
        <v>776.7360000000001</v>
      </c>
      <c r="N51" s="36">
        <f t="shared" si="0"/>
        <v>776.7360000000001</v>
      </c>
      <c r="O51" s="3"/>
    </row>
    <row r="52" spans="1:15" ht="38.25" x14ac:dyDescent="0.2">
      <c r="A52" s="1">
        <v>45</v>
      </c>
      <c r="B52" s="1">
        <v>1</v>
      </c>
      <c r="C52" s="28" t="s">
        <v>19</v>
      </c>
      <c r="D52" s="29" t="s">
        <v>19</v>
      </c>
      <c r="E52" s="37" t="s">
        <v>59</v>
      </c>
      <c r="F52" s="30" t="s">
        <v>68</v>
      </c>
      <c r="G52" s="31" t="s">
        <v>69</v>
      </c>
      <c r="H52" s="14" t="s">
        <v>70</v>
      </c>
      <c r="I52" s="14" t="s">
        <v>71</v>
      </c>
      <c r="J52" s="14">
        <v>1</v>
      </c>
      <c r="K52" s="32" t="s">
        <v>72</v>
      </c>
      <c r="L52" s="33"/>
      <c r="M52" s="35">
        <v>1524.9916800000001</v>
      </c>
      <c r="N52" s="36">
        <f t="shared" si="0"/>
        <v>1524.9916800000001</v>
      </c>
      <c r="O52" s="3"/>
    </row>
    <row r="53" spans="1:15" ht="38.25" x14ac:dyDescent="0.2">
      <c r="A53" s="1">
        <v>46</v>
      </c>
      <c r="B53" s="1">
        <v>1</v>
      </c>
      <c r="C53" s="28" t="s">
        <v>19</v>
      </c>
      <c r="D53" s="29" t="s">
        <v>19</v>
      </c>
      <c r="E53" s="37" t="s">
        <v>60</v>
      </c>
      <c r="F53" s="30" t="s">
        <v>68</v>
      </c>
      <c r="G53" s="31" t="s">
        <v>69</v>
      </c>
      <c r="H53" s="14" t="s">
        <v>70</v>
      </c>
      <c r="I53" s="14" t="s">
        <v>71</v>
      </c>
      <c r="J53" s="14">
        <v>1</v>
      </c>
      <c r="K53" s="32" t="s">
        <v>72</v>
      </c>
      <c r="L53" s="33"/>
      <c r="M53" s="35">
        <v>2933.8848000000003</v>
      </c>
      <c r="N53" s="36">
        <f t="shared" si="0"/>
        <v>2933.8848000000003</v>
      </c>
      <c r="O53" s="3"/>
    </row>
    <row r="54" spans="1:15" ht="38.25" x14ac:dyDescent="0.2">
      <c r="A54" s="1">
        <v>47</v>
      </c>
      <c r="B54" s="1">
        <v>1</v>
      </c>
      <c r="C54" s="28" t="s">
        <v>19</v>
      </c>
      <c r="D54" s="29" t="s">
        <v>19</v>
      </c>
      <c r="E54" s="37" t="s">
        <v>24</v>
      </c>
      <c r="F54" s="30" t="s">
        <v>68</v>
      </c>
      <c r="G54" s="31" t="s">
        <v>69</v>
      </c>
      <c r="H54" s="14" t="s">
        <v>70</v>
      </c>
      <c r="I54" s="14" t="s">
        <v>71</v>
      </c>
      <c r="J54" s="14">
        <v>1</v>
      </c>
      <c r="K54" s="32" t="s">
        <v>72</v>
      </c>
      <c r="L54" s="33"/>
      <c r="M54" s="35">
        <v>5478.1919999999991</v>
      </c>
      <c r="N54" s="36">
        <f t="shared" si="0"/>
        <v>5478.1919999999991</v>
      </c>
      <c r="O54" s="3"/>
    </row>
    <row r="55" spans="1:15" ht="38.25" x14ac:dyDescent="0.2">
      <c r="A55" s="1">
        <v>48</v>
      </c>
      <c r="B55" s="1">
        <v>1</v>
      </c>
      <c r="C55" s="28" t="s">
        <v>19</v>
      </c>
      <c r="D55" s="29" t="s">
        <v>19</v>
      </c>
      <c r="E55" s="37" t="s">
        <v>61</v>
      </c>
      <c r="F55" s="30" t="s">
        <v>68</v>
      </c>
      <c r="G55" s="31" t="s">
        <v>69</v>
      </c>
      <c r="H55" s="14" t="s">
        <v>70</v>
      </c>
      <c r="I55" s="14" t="s">
        <v>71</v>
      </c>
      <c r="J55" s="14">
        <v>1</v>
      </c>
      <c r="K55" s="32" t="s">
        <v>72</v>
      </c>
      <c r="L55" s="33"/>
      <c r="M55" s="35">
        <v>5478.1919999999991</v>
      </c>
      <c r="N55" s="36">
        <f t="shared" si="0"/>
        <v>5478.1919999999991</v>
      </c>
      <c r="O55" s="3"/>
    </row>
    <row r="56" spans="1:15" ht="38.25" x14ac:dyDescent="0.2">
      <c r="A56" s="1">
        <v>49</v>
      </c>
      <c r="B56" s="1">
        <v>1</v>
      </c>
      <c r="C56" s="28" t="s">
        <v>19</v>
      </c>
      <c r="D56" s="29" t="s">
        <v>19</v>
      </c>
      <c r="E56" s="37" t="s">
        <v>62</v>
      </c>
      <c r="F56" s="30" t="s">
        <v>68</v>
      </c>
      <c r="G56" s="31" t="s">
        <v>69</v>
      </c>
      <c r="H56" s="14" t="s">
        <v>70</v>
      </c>
      <c r="I56" s="14" t="s">
        <v>71</v>
      </c>
      <c r="J56" s="14">
        <v>1</v>
      </c>
      <c r="K56" s="32" t="s">
        <v>72</v>
      </c>
      <c r="L56" s="33"/>
      <c r="M56" s="35">
        <v>3200.6016</v>
      </c>
      <c r="N56" s="36">
        <f t="shared" si="0"/>
        <v>3200.6016</v>
      </c>
      <c r="O56" s="3"/>
    </row>
    <row r="57" spans="1:15" ht="38.25" x14ac:dyDescent="0.2">
      <c r="A57" s="1">
        <v>50</v>
      </c>
      <c r="B57" s="1">
        <v>1</v>
      </c>
      <c r="C57" s="28" t="s">
        <v>19</v>
      </c>
      <c r="D57" s="29" t="s">
        <v>19</v>
      </c>
      <c r="E57" s="37" t="s">
        <v>63</v>
      </c>
      <c r="F57" s="30" t="s">
        <v>68</v>
      </c>
      <c r="G57" s="31" t="s">
        <v>69</v>
      </c>
      <c r="H57" s="14" t="s">
        <v>70</v>
      </c>
      <c r="I57" s="14" t="s">
        <v>71</v>
      </c>
      <c r="J57" s="14">
        <v>1</v>
      </c>
      <c r="K57" s="32" t="s">
        <v>72</v>
      </c>
      <c r="L57" s="33"/>
      <c r="M57" s="35">
        <v>3637.8719999999998</v>
      </c>
      <c r="N57" s="36">
        <f t="shared" si="0"/>
        <v>3637.8719999999998</v>
      </c>
      <c r="O57" s="3"/>
    </row>
    <row r="58" spans="1:15" ht="38.25" x14ac:dyDescent="0.2">
      <c r="A58" s="1">
        <v>51</v>
      </c>
      <c r="B58" s="1">
        <v>1</v>
      </c>
      <c r="C58" s="28" t="s">
        <v>19</v>
      </c>
      <c r="D58" s="29" t="s">
        <v>19</v>
      </c>
      <c r="E58" s="37" t="s">
        <v>64</v>
      </c>
      <c r="F58" s="30" t="s">
        <v>68</v>
      </c>
      <c r="G58" s="31" t="s">
        <v>69</v>
      </c>
      <c r="H58" s="14" t="s">
        <v>70</v>
      </c>
      <c r="I58" s="14" t="s">
        <v>71</v>
      </c>
      <c r="J58" s="14">
        <v>1</v>
      </c>
      <c r="K58" s="32" t="s">
        <v>72</v>
      </c>
      <c r="L58" s="33"/>
      <c r="M58" s="35">
        <v>4267.4688000000006</v>
      </c>
      <c r="N58" s="36">
        <f t="shared" si="0"/>
        <v>4267.4688000000006</v>
      </c>
      <c r="O58" s="3"/>
    </row>
    <row r="59" spans="1:15" ht="38.25" x14ac:dyDescent="0.2">
      <c r="A59" s="1">
        <v>52</v>
      </c>
      <c r="B59" s="1">
        <v>1</v>
      </c>
      <c r="C59" s="28" t="s">
        <v>19</v>
      </c>
      <c r="D59" s="29" t="s">
        <v>19</v>
      </c>
      <c r="E59" s="37" t="s">
        <v>62</v>
      </c>
      <c r="F59" s="30" t="s">
        <v>68</v>
      </c>
      <c r="G59" s="31" t="s">
        <v>69</v>
      </c>
      <c r="H59" s="14" t="s">
        <v>70</v>
      </c>
      <c r="I59" s="14" t="s">
        <v>71</v>
      </c>
      <c r="J59" s="14">
        <v>1</v>
      </c>
      <c r="K59" s="32" t="s">
        <v>72</v>
      </c>
      <c r="L59" s="33"/>
      <c r="M59" s="35">
        <v>3712.6978559999998</v>
      </c>
      <c r="N59" s="36">
        <f t="shared" si="0"/>
        <v>3712.6978559999998</v>
      </c>
      <c r="O59" s="3"/>
    </row>
    <row r="60" spans="1:15" ht="38.25" x14ac:dyDescent="0.2">
      <c r="A60" s="1">
        <v>53</v>
      </c>
      <c r="B60" s="1">
        <v>1</v>
      </c>
      <c r="C60" s="28" t="s">
        <v>19</v>
      </c>
      <c r="D60" s="29" t="s">
        <v>19</v>
      </c>
      <c r="E60" s="37" t="s">
        <v>62</v>
      </c>
      <c r="F60" s="30" t="s">
        <v>68</v>
      </c>
      <c r="G60" s="31" t="s">
        <v>69</v>
      </c>
      <c r="H60" s="14" t="s">
        <v>70</v>
      </c>
      <c r="I60" s="14" t="s">
        <v>71</v>
      </c>
      <c r="J60" s="14">
        <v>1</v>
      </c>
      <c r="K60" s="32" t="s">
        <v>72</v>
      </c>
      <c r="L60" s="33"/>
      <c r="M60" s="35">
        <v>3200.6016</v>
      </c>
      <c r="N60" s="36">
        <f t="shared" si="0"/>
        <v>3200.6016</v>
      </c>
      <c r="O60" s="3"/>
    </row>
    <row r="61" spans="1:15" ht="38.25" x14ac:dyDescent="0.2">
      <c r="A61" s="1">
        <v>54</v>
      </c>
      <c r="B61" s="1">
        <v>1</v>
      </c>
      <c r="C61" s="28" t="s">
        <v>19</v>
      </c>
      <c r="D61" s="29" t="s">
        <v>19</v>
      </c>
      <c r="E61" s="37" t="s">
        <v>62</v>
      </c>
      <c r="F61" s="30" t="s">
        <v>68</v>
      </c>
      <c r="G61" s="31" t="s">
        <v>69</v>
      </c>
      <c r="H61" s="14" t="s">
        <v>70</v>
      </c>
      <c r="I61" s="14" t="s">
        <v>71</v>
      </c>
      <c r="J61" s="14">
        <v>1</v>
      </c>
      <c r="K61" s="32" t="s">
        <v>72</v>
      </c>
      <c r="L61" s="33"/>
      <c r="M61" s="35">
        <v>3200.6016</v>
      </c>
      <c r="N61" s="36">
        <f t="shared" si="0"/>
        <v>3200.6016</v>
      </c>
      <c r="O61" s="3"/>
    </row>
    <row r="62" spans="1:15" ht="38.25" x14ac:dyDescent="0.2">
      <c r="A62" s="1">
        <v>55</v>
      </c>
      <c r="B62" s="1">
        <v>1</v>
      </c>
      <c r="C62" s="28" t="s">
        <v>19</v>
      </c>
      <c r="D62" s="29" t="s">
        <v>19</v>
      </c>
      <c r="E62" s="37" t="s">
        <v>65</v>
      </c>
      <c r="F62" s="30" t="s">
        <v>68</v>
      </c>
      <c r="G62" s="31" t="s">
        <v>69</v>
      </c>
      <c r="H62" s="14" t="s">
        <v>70</v>
      </c>
      <c r="I62" s="14" t="s">
        <v>71</v>
      </c>
      <c r="J62" s="14">
        <v>1</v>
      </c>
      <c r="K62" s="32" t="s">
        <v>72</v>
      </c>
      <c r="L62" s="33"/>
      <c r="M62" s="35">
        <v>3637.8719999999998</v>
      </c>
      <c r="N62" s="36">
        <f t="shared" si="0"/>
        <v>3637.8719999999998</v>
      </c>
      <c r="O62" s="3"/>
    </row>
    <row r="63" spans="1:15" ht="38.25" x14ac:dyDescent="0.2">
      <c r="A63" s="1">
        <v>56</v>
      </c>
      <c r="B63" s="1">
        <v>1</v>
      </c>
      <c r="C63" s="28" t="s">
        <v>19</v>
      </c>
      <c r="D63" s="29" t="s">
        <v>19</v>
      </c>
      <c r="E63" s="37" t="s">
        <v>66</v>
      </c>
      <c r="F63" s="30" t="s">
        <v>68</v>
      </c>
      <c r="G63" s="31" t="s">
        <v>69</v>
      </c>
      <c r="H63" s="14" t="s">
        <v>70</v>
      </c>
      <c r="I63" s="14" t="s">
        <v>71</v>
      </c>
      <c r="J63" s="14">
        <v>1</v>
      </c>
      <c r="K63" s="32" t="s">
        <v>72</v>
      </c>
      <c r="L63" s="33"/>
      <c r="M63" s="35">
        <v>6667.92</v>
      </c>
      <c r="N63" s="36">
        <f t="shared" si="0"/>
        <v>6667.92</v>
      </c>
      <c r="O63" s="3"/>
    </row>
    <row r="64" spans="1:15" ht="20.25" customHeight="1" x14ac:dyDescent="0.2">
      <c r="A64" s="25" t="s">
        <v>15</v>
      </c>
      <c r="B64" s="25"/>
      <c r="C64" s="25"/>
      <c r="D64" s="25"/>
      <c r="E64" s="25"/>
      <c r="F64" s="25"/>
      <c r="G64" s="25"/>
      <c r="H64" s="25"/>
      <c r="I64" s="16"/>
      <c r="J64" s="5"/>
      <c r="K64" s="5"/>
      <c r="L64" s="5"/>
      <c r="M64" s="7"/>
      <c r="N64" s="7">
        <f>SUM(N8:N63)</f>
        <v>209309.42361600007</v>
      </c>
      <c r="O64" s="7"/>
    </row>
    <row r="66" spans="1:15" ht="97.5" customHeight="1" x14ac:dyDescent="0.2">
      <c r="A66" s="20" t="s">
        <v>17</v>
      </c>
      <c r="B66" s="20"/>
      <c r="C66" s="20"/>
      <c r="D66" s="21" t="s">
        <v>73</v>
      </c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1:15" ht="15" x14ac:dyDescent="0.25">
      <c r="C67" s="11"/>
      <c r="D67" s="11"/>
      <c r="E67" s="12"/>
      <c r="F67" s="12"/>
      <c r="G67" s="12"/>
      <c r="I67" s="12"/>
    </row>
  </sheetData>
  <mergeCells count="64">
    <mergeCell ref="K61:L61"/>
    <mergeCell ref="K62:L62"/>
    <mergeCell ref="K63:L63"/>
    <mergeCell ref="K56:L56"/>
    <mergeCell ref="K57:L57"/>
    <mergeCell ref="K58:L58"/>
    <mergeCell ref="K59:L59"/>
    <mergeCell ref="K60:L60"/>
    <mergeCell ref="K51:L51"/>
    <mergeCell ref="K52:L52"/>
    <mergeCell ref="K53:L53"/>
    <mergeCell ref="K54:L54"/>
    <mergeCell ref="K55:L55"/>
    <mergeCell ref="K46:L46"/>
    <mergeCell ref="K47:L47"/>
    <mergeCell ref="K48:L48"/>
    <mergeCell ref="K49:L49"/>
    <mergeCell ref="K50:L50"/>
    <mergeCell ref="K41:L41"/>
    <mergeCell ref="K42:L42"/>
    <mergeCell ref="K43:L43"/>
    <mergeCell ref="K44:L44"/>
    <mergeCell ref="K45:L45"/>
    <mergeCell ref="K36:L36"/>
    <mergeCell ref="K37:L37"/>
    <mergeCell ref="K38:L38"/>
    <mergeCell ref="K39:L39"/>
    <mergeCell ref="K40:L40"/>
    <mergeCell ref="K31:L31"/>
    <mergeCell ref="K32:L32"/>
    <mergeCell ref="K33:L33"/>
    <mergeCell ref="K34:L34"/>
    <mergeCell ref="K35:L35"/>
    <mergeCell ref="K26:L26"/>
    <mergeCell ref="K27:L27"/>
    <mergeCell ref="K28:L28"/>
    <mergeCell ref="K29:L29"/>
    <mergeCell ref="K30:L30"/>
    <mergeCell ref="K21:L21"/>
    <mergeCell ref="K22:L22"/>
    <mergeCell ref="K23:L23"/>
    <mergeCell ref="K24:L24"/>
    <mergeCell ref="K25:L25"/>
    <mergeCell ref="K16:L16"/>
    <mergeCell ref="K17:L17"/>
    <mergeCell ref="K18:L18"/>
    <mergeCell ref="K19:L19"/>
    <mergeCell ref="K20:L20"/>
    <mergeCell ref="A66:C66"/>
    <mergeCell ref="D66:O66"/>
    <mergeCell ref="D5:O5"/>
    <mergeCell ref="O6:O7"/>
    <mergeCell ref="A64:H64"/>
    <mergeCell ref="M6:M7"/>
    <mergeCell ref="N6:N7"/>
    <mergeCell ref="K6:L6"/>
    <mergeCell ref="K8:L8"/>
    <mergeCell ref="K9:L9"/>
    <mergeCell ref="K10:L10"/>
    <mergeCell ref="K11:L11"/>
    <mergeCell ref="K12:L12"/>
    <mergeCell ref="K13:L13"/>
    <mergeCell ref="K14:L14"/>
    <mergeCell ref="K15:L15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2021-02-26T12:15:23Z</dcterms:modified>
</cp:coreProperties>
</file>